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J:\USERS\CristineR\Communications Dept\Print Shop\"/>
    </mc:Choice>
  </mc:AlternateContent>
  <xr:revisionPtr revIDLastSave="0" documentId="13_ncr:1_{FA92CDE5-1594-4855-B689-4840177C94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nt Pric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J3" i="1" l="1"/>
  <c r="J17" i="1"/>
  <c r="J4" i="1" l="1"/>
  <c r="J5" i="1" l="1"/>
  <c r="J7" i="1"/>
  <c r="J8" i="1"/>
  <c r="J9" i="1"/>
  <c r="J10" i="1"/>
  <c r="J11" i="1"/>
  <c r="J12" i="1"/>
  <c r="J15" i="1"/>
  <c r="J16" i="1"/>
  <c r="J18" i="1"/>
  <c r="J6" i="1"/>
  <c r="J13" i="1" l="1"/>
  <c r="J19" i="1"/>
  <c r="J24" i="1" l="1"/>
</calcChain>
</file>

<file path=xl/sharedStrings.xml><?xml version="1.0" encoding="utf-8"?>
<sst xmlns="http://schemas.openxmlformats.org/spreadsheetml/2006/main" count="82" uniqueCount="49">
  <si>
    <t>Print</t>
  </si>
  <si>
    <t>SAPP</t>
  </si>
  <si>
    <t>8.5 x 11</t>
  </si>
  <si>
    <t>Standard</t>
  </si>
  <si>
    <t>20#</t>
  </si>
  <si>
    <t>70#</t>
  </si>
  <si>
    <t>Color Ink</t>
  </si>
  <si>
    <t>Bright Ultra</t>
  </si>
  <si>
    <t>60#</t>
  </si>
  <si>
    <t>Card Stock</t>
  </si>
  <si>
    <t>110#</t>
  </si>
  <si>
    <t>Letterhead</t>
  </si>
  <si>
    <t>24#</t>
  </si>
  <si>
    <t>8.5 x 14</t>
  </si>
  <si>
    <t>11 x 17</t>
  </si>
  <si>
    <t xml:space="preserve">Second side:  </t>
  </si>
  <si>
    <t>Black Ink</t>
  </si>
  <si>
    <t>Addressing</t>
  </si>
  <si>
    <t>Whole pages</t>
  </si>
  <si>
    <t>Flat Fee</t>
  </si>
  <si>
    <t>Folding</t>
  </si>
  <si>
    <t>Binding - per page</t>
  </si>
  <si>
    <t>Cutting</t>
  </si>
  <si>
    <t>Tabbing</t>
  </si>
  <si>
    <t>Inserting</t>
  </si>
  <si>
    <t>First piece</t>
  </si>
  <si>
    <t>Third piece</t>
  </si>
  <si>
    <t>Second piece</t>
  </si>
  <si>
    <t xml:space="preserve">Printing - </t>
  </si>
  <si>
    <t>Price</t>
  </si>
  <si>
    <t>Total</t>
  </si>
  <si>
    <t>Number</t>
  </si>
  <si>
    <t>Material - each</t>
  </si>
  <si>
    <t>Envelopes-</t>
  </si>
  <si>
    <t>#10</t>
  </si>
  <si>
    <t>Ballot</t>
  </si>
  <si>
    <t>10x13</t>
  </si>
  <si>
    <t>Postage-</t>
  </si>
  <si>
    <t>Postcard -</t>
  </si>
  <si>
    <t>2-Up</t>
  </si>
  <si>
    <t>4-Up</t>
  </si>
  <si>
    <t>Full-page</t>
  </si>
  <si>
    <t>Envelope-</t>
  </si>
  <si>
    <t>Postage</t>
  </si>
  <si>
    <t xml:space="preserve">Total Printing Cost = </t>
  </si>
  <si>
    <t>Item</t>
  </si>
  <si>
    <t>Binding</t>
  </si>
  <si>
    <t>Material</t>
  </si>
  <si>
    <t>6x9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</si>
</sst>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_);[Red]\(0.000\)"/>
    <numFmt numFmtId="166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165" fontId="0" fillId="0" borderId="0" xfId="0" applyNumberFormat="1"/>
    <xf numFmtId="40" fontId="0" fillId="0" borderId="0" xfId="0" applyNumberFormat="1"/>
    <xf numFmtId="0" fontId="3" fillId="3" borderId="2" xfId="0" applyFont="1" applyFill="1" applyBorder="1"/>
    <xf numFmtId="0" fontId="3" fillId="3" borderId="0" xfId="0" applyFont="1" applyFill="1"/>
    <xf numFmtId="165" fontId="3" fillId="3" borderId="0" xfId="0" applyNumberFormat="1" applyFont="1" applyFill="1"/>
    <xf numFmtId="165" fontId="3" fillId="3" borderId="3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165" fontId="3" fillId="3" borderId="5" xfId="0" applyNumberFormat="1" applyFont="1" applyFill="1" applyBorder="1"/>
    <xf numFmtId="165" fontId="3" fillId="3" borderId="6" xfId="0" applyNumberFormat="1" applyFont="1" applyFill="1" applyBorder="1"/>
    <xf numFmtId="0" fontId="0" fillId="3" borderId="0" xfId="0" applyFill="1"/>
    <xf numFmtId="164" fontId="0" fillId="3" borderId="0" xfId="0" applyNumberFormat="1" applyFill="1"/>
    <xf numFmtId="0" fontId="0" fillId="5" borderId="0" xfId="0" applyFill="1"/>
    <xf numFmtId="164" fontId="0" fillId="5" borderId="0" xfId="0" applyNumberFormat="1" applyFill="1"/>
    <xf numFmtId="164" fontId="0" fillId="6" borderId="1" xfId="0" applyNumberFormat="1" applyFill="1" applyBorder="1"/>
    <xf numFmtId="0" fontId="0" fillId="6" borderId="0" xfId="0" applyFill="1"/>
    <xf numFmtId="0" fontId="0" fillId="2" borderId="0" xfId="0" applyFill="1"/>
    <xf numFmtId="164" fontId="0" fillId="2" borderId="0" xfId="0" applyNumberFormat="1" applyFill="1"/>
    <xf numFmtId="0" fontId="0" fillId="7" borderId="0" xfId="0" applyFill="1"/>
    <xf numFmtId="0" fontId="1" fillId="6" borderId="0" xfId="0" applyFont="1" applyFill="1"/>
    <xf numFmtId="0" fontId="1" fillId="0" borderId="7" xfId="0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1" fillId="3" borderId="7" xfId="0" applyFont="1" applyFill="1" applyBorder="1"/>
    <xf numFmtId="0" fontId="2" fillId="3" borderId="7" xfId="0" applyFont="1" applyFill="1" applyBorder="1"/>
    <xf numFmtId="0" fontId="3" fillId="3" borderId="7" xfId="0" applyFont="1" applyFill="1" applyBorder="1"/>
    <xf numFmtId="165" fontId="2" fillId="3" borderId="7" xfId="0" applyNumberFormat="1" applyFont="1" applyFill="1" applyBorder="1"/>
    <xf numFmtId="0" fontId="1" fillId="0" borderId="7" xfId="0" applyFont="1" applyBorder="1"/>
    <xf numFmtId="166" fontId="0" fillId="6" borderId="9" xfId="0" applyNumberFormat="1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8" xfId="0" applyFill="1" applyBorder="1"/>
    <xf numFmtId="0" fontId="3" fillId="5" borderId="10" xfId="0" applyFont="1" applyFill="1" applyBorder="1"/>
    <xf numFmtId="0" fontId="0" fillId="5" borderId="10" xfId="0" applyFill="1" applyBorder="1"/>
    <xf numFmtId="0" fontId="0" fillId="5" borderId="8" xfId="0" applyFill="1" applyBorder="1"/>
    <xf numFmtId="0" fontId="0" fillId="5" borderId="5" xfId="0" applyFill="1" applyBorder="1"/>
    <xf numFmtId="0" fontId="0" fillId="7" borderId="5" xfId="0" applyFill="1" applyBorder="1"/>
    <xf numFmtId="0" fontId="0" fillId="7" borderId="8" xfId="0" applyFill="1" applyBorder="1"/>
    <xf numFmtId="0" fontId="3" fillId="3" borderId="12" xfId="0" applyFont="1" applyFill="1" applyBorder="1"/>
    <xf numFmtId="0" fontId="3" fillId="3" borderId="10" xfId="0" applyFont="1" applyFill="1" applyBorder="1"/>
    <xf numFmtId="165" fontId="3" fillId="3" borderId="10" xfId="0" applyNumberFormat="1" applyFont="1" applyFill="1" applyBorder="1"/>
    <xf numFmtId="165" fontId="3" fillId="3" borderId="13" xfId="0" applyNumberFormat="1" applyFont="1" applyFill="1" applyBorder="1"/>
    <xf numFmtId="0" fontId="3" fillId="3" borderId="14" xfId="0" applyFont="1" applyFill="1" applyBorder="1"/>
    <xf numFmtId="0" fontId="3" fillId="3" borderId="8" xfId="0" applyFont="1" applyFill="1" applyBorder="1"/>
    <xf numFmtId="165" fontId="3" fillId="3" borderId="8" xfId="0" applyNumberFormat="1" applyFont="1" applyFill="1" applyBorder="1"/>
    <xf numFmtId="165" fontId="3" fillId="3" borderId="15" xfId="0" applyNumberFormat="1" applyFont="1" applyFill="1" applyBorder="1"/>
    <xf numFmtId="0" fontId="0" fillId="4" borderId="16" xfId="0" applyFill="1" applyBorder="1"/>
    <xf numFmtId="164" fontId="0" fillId="4" borderId="16" xfId="0" applyNumberFormat="1" applyFill="1" applyBorder="1"/>
    <xf numFmtId="0" fontId="0" fillId="3" borderId="7" xfId="0" applyFill="1" applyBorder="1"/>
    <xf numFmtId="164" fontId="0" fillId="3" borderId="7" xfId="0" applyNumberFormat="1" applyFill="1" applyBorder="1"/>
    <xf numFmtId="164" fontId="0" fillId="6" borderId="17" xfId="0" applyNumberFormat="1" applyFill="1" applyBorder="1"/>
    <xf numFmtId="0" fontId="0" fillId="5" borderId="7" xfId="0" applyFill="1" applyBorder="1"/>
    <xf numFmtId="164" fontId="0" fillId="5" borderId="7" xfId="0" applyNumberFormat="1" applyFill="1" applyBorder="1"/>
    <xf numFmtId="0" fontId="1" fillId="2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view="pageLayout" topLeftCell="A14" zoomScaleNormal="100" workbookViewId="0">
      <selection activeCell="A44" sqref="A44"/>
    </sheetView>
  </sheetViews>
  <sheetFormatPr defaultRowHeight="15" x14ac:dyDescent="0.25"/>
  <cols>
    <col min="1" max="1" width="10.85546875" customWidth="1"/>
    <col min="2" max="2" width="11.5703125" customWidth="1"/>
    <col min="3" max="3" width="7.85546875" customWidth="1"/>
    <col min="4" max="5" width="9.140625" style="2"/>
    <col min="7" max="7" width="10.85546875" bestFit="1" customWidth="1"/>
    <col min="8" max="8" width="6.7109375" customWidth="1"/>
    <col min="9" max="9" width="8.140625" customWidth="1"/>
    <col min="10" max="10" width="9.140625" style="1" customWidth="1"/>
    <col min="14" max="14" width="16.140625" customWidth="1"/>
    <col min="21" max="21" width="9.140625" style="3"/>
  </cols>
  <sheetData>
    <row r="1" spans="1:17" ht="15.75" thickBot="1" x14ac:dyDescent="0.3">
      <c r="A1" s="24" t="s">
        <v>28</v>
      </c>
      <c r="B1" s="25" t="s">
        <v>18</v>
      </c>
      <c r="C1" s="26"/>
      <c r="D1" s="27" t="s">
        <v>16</v>
      </c>
      <c r="E1" s="27" t="s">
        <v>6</v>
      </c>
      <c r="G1" s="28" t="s">
        <v>45</v>
      </c>
      <c r="H1" s="22" t="s">
        <v>29</v>
      </c>
      <c r="I1" s="22" t="s">
        <v>31</v>
      </c>
      <c r="J1" s="23" t="s">
        <v>30</v>
      </c>
    </row>
    <row r="2" spans="1:17" ht="15.75" thickBot="1" x14ac:dyDescent="0.3">
      <c r="A2" s="39" t="s">
        <v>2</v>
      </c>
      <c r="B2" s="40" t="s">
        <v>3</v>
      </c>
      <c r="C2" s="40" t="s">
        <v>4</v>
      </c>
      <c r="D2" s="41">
        <v>0.04</v>
      </c>
      <c r="E2" s="42">
        <v>0.1</v>
      </c>
      <c r="G2" s="47" t="s">
        <v>19</v>
      </c>
      <c r="H2" s="47">
        <v>10</v>
      </c>
      <c r="I2" s="47">
        <v>1</v>
      </c>
      <c r="J2" s="48">
        <v>10</v>
      </c>
    </row>
    <row r="3" spans="1:17" x14ac:dyDescent="0.25">
      <c r="A3" s="43" t="s">
        <v>2</v>
      </c>
      <c r="B3" s="44" t="s">
        <v>3</v>
      </c>
      <c r="C3" s="44" t="s">
        <v>5</v>
      </c>
      <c r="D3" s="45">
        <v>0.05</v>
      </c>
      <c r="E3" s="46">
        <v>0.11</v>
      </c>
      <c r="G3" s="12" t="s">
        <v>0</v>
      </c>
      <c r="H3" s="12">
        <v>0</v>
      </c>
      <c r="I3" s="12">
        <v>0</v>
      </c>
      <c r="J3" s="13">
        <f>H3*I3</f>
        <v>0</v>
      </c>
    </row>
    <row r="4" spans="1:17" x14ac:dyDescent="0.25">
      <c r="A4" s="43" t="s">
        <v>2</v>
      </c>
      <c r="B4" s="44" t="s">
        <v>7</v>
      </c>
      <c r="C4" s="44" t="s">
        <v>8</v>
      </c>
      <c r="D4" s="45">
        <v>0.06</v>
      </c>
      <c r="E4" s="46">
        <v>0.14000000000000001</v>
      </c>
      <c r="G4" s="12" t="s">
        <v>0</v>
      </c>
      <c r="H4" s="12">
        <v>0</v>
      </c>
      <c r="I4" s="12">
        <v>0</v>
      </c>
      <c r="J4" s="13">
        <f>H4*I4</f>
        <v>0</v>
      </c>
      <c r="Q4" s="1"/>
    </row>
    <row r="5" spans="1:17" ht="15.75" thickBot="1" x14ac:dyDescent="0.3">
      <c r="A5" s="43" t="s">
        <v>2</v>
      </c>
      <c r="B5" s="44" t="s">
        <v>9</v>
      </c>
      <c r="C5" s="44" t="s">
        <v>10</v>
      </c>
      <c r="D5" s="45">
        <v>0.06</v>
      </c>
      <c r="E5" s="46">
        <v>0.14000000000000001</v>
      </c>
      <c r="G5" s="49" t="s">
        <v>0</v>
      </c>
      <c r="H5" s="49">
        <v>0</v>
      </c>
      <c r="I5" s="49">
        <v>0</v>
      </c>
      <c r="J5" s="50">
        <f>H5*I5</f>
        <v>0</v>
      </c>
      <c r="Q5" s="1"/>
    </row>
    <row r="6" spans="1:17" x14ac:dyDescent="0.25">
      <c r="A6" s="43" t="s">
        <v>2</v>
      </c>
      <c r="B6" s="44" t="s">
        <v>11</v>
      </c>
      <c r="C6" s="44" t="s">
        <v>12</v>
      </c>
      <c r="D6" s="45">
        <v>0.16</v>
      </c>
      <c r="E6" s="46">
        <v>0.25</v>
      </c>
      <c r="G6" s="14" t="s">
        <v>46</v>
      </c>
      <c r="H6" s="14">
        <v>0</v>
      </c>
      <c r="I6" s="14">
        <v>0</v>
      </c>
      <c r="J6" s="15">
        <f>H6*I6</f>
        <v>0</v>
      </c>
      <c r="Q6" s="1"/>
    </row>
    <row r="7" spans="1:17" x14ac:dyDescent="0.25">
      <c r="A7" s="43" t="s">
        <v>13</v>
      </c>
      <c r="B7" s="44" t="s">
        <v>3</v>
      </c>
      <c r="C7" s="44" t="s">
        <v>4</v>
      </c>
      <c r="D7" s="45">
        <v>0.04</v>
      </c>
      <c r="E7" s="46">
        <v>0.12</v>
      </c>
      <c r="G7" s="14" t="s">
        <v>46</v>
      </c>
      <c r="H7" s="14">
        <v>0</v>
      </c>
      <c r="I7" s="14">
        <v>0</v>
      </c>
      <c r="J7" s="15">
        <f t="shared" ref="J7:J11" si="0">H7*I7</f>
        <v>0</v>
      </c>
      <c r="Q7" s="1"/>
    </row>
    <row r="8" spans="1:17" x14ac:dyDescent="0.25">
      <c r="A8" s="43" t="s">
        <v>13</v>
      </c>
      <c r="B8" s="44" t="s">
        <v>3</v>
      </c>
      <c r="C8" s="44" t="s">
        <v>5</v>
      </c>
      <c r="D8" s="45">
        <v>0.05</v>
      </c>
      <c r="E8" s="46">
        <v>0.13</v>
      </c>
      <c r="G8" s="14" t="s">
        <v>46</v>
      </c>
      <c r="H8" s="14">
        <v>0</v>
      </c>
      <c r="I8" s="14">
        <v>0</v>
      </c>
      <c r="J8" s="15">
        <f t="shared" si="0"/>
        <v>0</v>
      </c>
      <c r="Q8" s="1"/>
    </row>
    <row r="9" spans="1:17" x14ac:dyDescent="0.25">
      <c r="A9" s="43" t="s">
        <v>14</v>
      </c>
      <c r="B9" s="44" t="s">
        <v>3</v>
      </c>
      <c r="C9" s="44" t="s">
        <v>8</v>
      </c>
      <c r="D9" s="45">
        <v>0.06</v>
      </c>
      <c r="E9" s="46">
        <v>0.14000000000000001</v>
      </c>
      <c r="G9" s="14" t="s">
        <v>46</v>
      </c>
      <c r="H9" s="14">
        <v>0</v>
      </c>
      <c r="I9" s="14">
        <v>0</v>
      </c>
      <c r="J9" s="15">
        <f t="shared" si="0"/>
        <v>0</v>
      </c>
    </row>
    <row r="10" spans="1:17" x14ac:dyDescent="0.25">
      <c r="A10" s="43" t="s">
        <v>14</v>
      </c>
      <c r="B10" s="44" t="s">
        <v>3</v>
      </c>
      <c r="C10" s="44" t="s">
        <v>5</v>
      </c>
      <c r="D10" s="45">
        <v>7.0000000000000007E-2</v>
      </c>
      <c r="E10" s="46">
        <v>0.15</v>
      </c>
      <c r="G10" s="14" t="s">
        <v>46</v>
      </c>
      <c r="H10" s="14">
        <v>0</v>
      </c>
      <c r="I10" s="14">
        <v>0</v>
      </c>
      <c r="J10" s="15">
        <f t="shared" si="0"/>
        <v>0</v>
      </c>
    </row>
    <row r="11" spans="1:17" x14ac:dyDescent="0.25">
      <c r="A11" s="43" t="s">
        <v>14</v>
      </c>
      <c r="B11" s="44" t="s">
        <v>9</v>
      </c>
      <c r="C11" s="44" t="s">
        <v>10</v>
      </c>
      <c r="D11" s="45">
        <v>0.08</v>
      </c>
      <c r="E11" s="46">
        <v>0.19</v>
      </c>
      <c r="G11" s="14" t="s">
        <v>46</v>
      </c>
      <c r="H11" s="14">
        <v>0</v>
      </c>
      <c r="I11" s="14">
        <v>0</v>
      </c>
      <c r="J11" s="15">
        <f t="shared" si="0"/>
        <v>0</v>
      </c>
    </row>
    <row r="12" spans="1:17" ht="15.75" thickBot="1" x14ac:dyDescent="0.3">
      <c r="A12" s="4"/>
      <c r="B12" s="5"/>
      <c r="C12" s="5"/>
      <c r="D12" s="6"/>
      <c r="E12" s="7"/>
      <c r="G12" s="52" t="s">
        <v>46</v>
      </c>
      <c r="H12" s="52">
        <v>0</v>
      </c>
      <c r="I12" s="52">
        <v>0</v>
      </c>
      <c r="J12" s="53">
        <f>H12*I12</f>
        <v>0</v>
      </c>
    </row>
    <row r="13" spans="1:17" ht="15.75" thickBot="1" x14ac:dyDescent="0.3">
      <c r="A13" s="8" t="s">
        <v>15</v>
      </c>
      <c r="B13" s="9"/>
      <c r="C13" s="9"/>
      <c r="D13" s="10">
        <v>2.5000000000000001E-2</v>
      </c>
      <c r="E13" s="11">
        <v>0.09</v>
      </c>
      <c r="J13" s="51">
        <f>SUM(J2:J12)</f>
        <v>10</v>
      </c>
    </row>
    <row r="14" spans="1:17" ht="15.75" thickTop="1" x14ac:dyDescent="0.25"/>
    <row r="15" spans="1:17" ht="15.75" thickBot="1" x14ac:dyDescent="0.3">
      <c r="A15" s="56" t="s">
        <v>21</v>
      </c>
      <c r="B15" s="56"/>
      <c r="C15" s="56"/>
      <c r="G15" s="18" t="s">
        <v>47</v>
      </c>
      <c r="H15" s="18">
        <v>0</v>
      </c>
      <c r="I15" s="18">
        <v>0</v>
      </c>
      <c r="J15" s="19">
        <f>H15*I15</f>
        <v>0</v>
      </c>
    </row>
    <row r="16" spans="1:17" x14ac:dyDescent="0.25">
      <c r="A16" s="33" t="s">
        <v>20</v>
      </c>
      <c r="B16" s="34"/>
      <c r="C16" s="34">
        <v>5.0000000000000001E-3</v>
      </c>
      <c r="G16" s="18" t="s">
        <v>47</v>
      </c>
      <c r="H16" s="18">
        <v>0</v>
      </c>
      <c r="I16" s="18">
        <v>0</v>
      </c>
      <c r="J16" s="19">
        <f>H16*I16</f>
        <v>0</v>
      </c>
    </row>
    <row r="17" spans="1:10" x14ac:dyDescent="0.25">
      <c r="A17" s="35" t="s">
        <v>22</v>
      </c>
      <c r="B17" s="35"/>
      <c r="C17" s="35">
        <v>5.0000000000000001E-3</v>
      </c>
      <c r="G17" s="18" t="s">
        <v>47</v>
      </c>
      <c r="H17" s="18">
        <v>0</v>
      </c>
      <c r="I17" s="18">
        <v>0</v>
      </c>
      <c r="J17" s="19">
        <f>H17*I17</f>
        <v>0</v>
      </c>
    </row>
    <row r="18" spans="1:10" x14ac:dyDescent="0.25">
      <c r="A18" s="35" t="s">
        <v>23</v>
      </c>
      <c r="B18" s="35"/>
      <c r="C18" s="35">
        <v>0.04</v>
      </c>
      <c r="G18" s="18" t="s">
        <v>47</v>
      </c>
      <c r="H18" s="18">
        <v>0</v>
      </c>
      <c r="I18" s="18">
        <v>0</v>
      </c>
      <c r="J18" s="19">
        <f>H18*I18</f>
        <v>0</v>
      </c>
    </row>
    <row r="19" spans="1:10" ht="15.75" thickBot="1" x14ac:dyDescent="0.3">
      <c r="A19" s="35" t="s">
        <v>17</v>
      </c>
      <c r="B19" s="35"/>
      <c r="C19" s="35">
        <v>4.4999999999999998E-2</v>
      </c>
      <c r="J19" s="16">
        <f>SUM(J15:J18)</f>
        <v>0</v>
      </c>
    </row>
    <row r="20" spans="1:10" ht="15.75" thickTop="1" x14ac:dyDescent="0.25">
      <c r="A20" s="14" t="s">
        <v>24</v>
      </c>
      <c r="B20" s="36" t="s">
        <v>25</v>
      </c>
      <c r="C20" s="36">
        <v>0.08</v>
      </c>
    </row>
    <row r="21" spans="1:10" ht="15.75" thickBot="1" x14ac:dyDescent="0.3">
      <c r="A21" s="14"/>
      <c r="B21" s="35" t="s">
        <v>27</v>
      </c>
      <c r="C21" s="35">
        <v>1.4999999999999999E-2</v>
      </c>
      <c r="G21" s="20" t="s">
        <v>43</v>
      </c>
      <c r="H21" s="20">
        <v>0</v>
      </c>
      <c r="I21" s="20">
        <v>0</v>
      </c>
      <c r="J21" s="16">
        <f>H21*I21</f>
        <v>0</v>
      </c>
    </row>
    <row r="22" spans="1:10" ht="15.75" thickTop="1" x14ac:dyDescent="0.25">
      <c r="A22" s="14"/>
      <c r="B22" s="35" t="s">
        <v>26</v>
      </c>
      <c r="C22" s="35">
        <v>1.4999999999999999E-2</v>
      </c>
    </row>
    <row r="23" spans="1:10" ht="15.75" thickBot="1" x14ac:dyDescent="0.3"/>
    <row r="24" spans="1:10" ht="16.5" thickTop="1" thickBot="1" x14ac:dyDescent="0.3">
      <c r="A24" s="54" t="s">
        <v>32</v>
      </c>
      <c r="B24" s="54"/>
      <c r="C24" s="54"/>
      <c r="G24" s="21" t="s">
        <v>44</v>
      </c>
      <c r="H24" s="17"/>
      <c r="I24" s="17"/>
      <c r="J24" s="29">
        <f>SUM(J13,J19,J21)</f>
        <v>10</v>
      </c>
    </row>
    <row r="25" spans="1:10" x14ac:dyDescent="0.25">
      <c r="A25" s="30" t="s">
        <v>33</v>
      </c>
      <c r="B25" s="30"/>
      <c r="C25" s="30"/>
    </row>
    <row r="26" spans="1:10" x14ac:dyDescent="0.25">
      <c r="A26" s="18"/>
      <c r="B26" s="31" t="s">
        <v>34</v>
      </c>
      <c r="C26" s="31">
        <v>0.1</v>
      </c>
    </row>
    <row r="27" spans="1:10" x14ac:dyDescent="0.25">
      <c r="A27" s="18"/>
      <c r="B27" s="32" t="s">
        <v>35</v>
      </c>
      <c r="C27" s="32">
        <v>0.16</v>
      </c>
    </row>
    <row r="28" spans="1:10" x14ac:dyDescent="0.25">
      <c r="A28" s="18"/>
      <c r="B28" s="32" t="s">
        <v>48</v>
      </c>
      <c r="C28" s="32">
        <v>0.38</v>
      </c>
    </row>
    <row r="29" spans="1:10" x14ac:dyDescent="0.25">
      <c r="A29" s="18"/>
      <c r="B29" s="32" t="s">
        <v>36</v>
      </c>
      <c r="C29" s="32">
        <v>0.54</v>
      </c>
    </row>
    <row r="30" spans="1:10" x14ac:dyDescent="0.25">
      <c r="A30" s="31" t="s">
        <v>1</v>
      </c>
      <c r="B30" s="31"/>
      <c r="C30" s="31">
        <v>0.13</v>
      </c>
    </row>
    <row r="33" spans="1:3" ht="15.75" thickBot="1" x14ac:dyDescent="0.3">
      <c r="A33" s="55" t="s">
        <v>37</v>
      </c>
      <c r="B33" s="55"/>
      <c r="C33" s="55"/>
    </row>
    <row r="34" spans="1:3" x14ac:dyDescent="0.25">
      <c r="A34" s="20" t="s">
        <v>38</v>
      </c>
      <c r="B34" s="20"/>
      <c r="C34" s="20"/>
    </row>
    <row r="35" spans="1:3" x14ac:dyDescent="0.25">
      <c r="A35" s="20"/>
      <c r="B35" s="37" t="s">
        <v>39</v>
      </c>
      <c r="C35" s="37">
        <v>0.63</v>
      </c>
    </row>
    <row r="36" spans="1:3" x14ac:dyDescent="0.25">
      <c r="A36" s="20"/>
      <c r="B36" s="38" t="s">
        <v>40</v>
      </c>
      <c r="C36" s="38">
        <v>0.51</v>
      </c>
    </row>
    <row r="37" spans="1:3" x14ac:dyDescent="0.25">
      <c r="A37" s="20"/>
      <c r="B37" s="38" t="s">
        <v>41</v>
      </c>
      <c r="C37" s="38">
        <v>1.35</v>
      </c>
    </row>
    <row r="38" spans="1:3" x14ac:dyDescent="0.25">
      <c r="A38" s="20" t="s">
        <v>42</v>
      </c>
      <c r="B38" s="20"/>
      <c r="C38" s="20"/>
    </row>
    <row r="39" spans="1:3" x14ac:dyDescent="0.25">
      <c r="A39" s="20"/>
      <c r="B39" s="37" t="s">
        <v>34</v>
      </c>
      <c r="C39" s="37">
        <v>0.63</v>
      </c>
    </row>
    <row r="40" spans="1:3" x14ac:dyDescent="0.25">
      <c r="A40" s="20"/>
      <c r="B40" s="38" t="s">
        <v>35</v>
      </c>
      <c r="C40" s="38">
        <v>0.63</v>
      </c>
    </row>
    <row r="41" spans="1:3" x14ac:dyDescent="0.25">
      <c r="A41" s="20"/>
      <c r="B41" s="38" t="s">
        <v>48</v>
      </c>
      <c r="C41" s="38">
        <v>0.87</v>
      </c>
    </row>
    <row r="42" spans="1:3" x14ac:dyDescent="0.25">
      <c r="A42" s="20"/>
      <c r="B42" s="38" t="s">
        <v>36</v>
      </c>
      <c r="C42" s="38">
        <v>1.35</v>
      </c>
    </row>
  </sheetData>
  <mergeCells count="3">
    <mergeCell ref="A24:C24"/>
    <mergeCell ref="A33:C33"/>
    <mergeCell ref="A15:C15"/>
  </mergeCells>
  <pageMargins left="0.7" right="0.7" top="0.75" bottom="0.75" header="0.3" footer="0.3"/>
  <pageSetup scale="8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 Pricing</vt:lpstr>
    </vt:vector>
  </TitlesOfParts>
  <Company>WFSE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Hughes</dc:creator>
  <cp:lastModifiedBy>CristineR</cp:lastModifiedBy>
  <dcterms:created xsi:type="dcterms:W3CDTF">2015-08-31T20:07:51Z</dcterms:created>
  <dcterms:modified xsi:type="dcterms:W3CDTF">2023-07-08T00:22:00Z</dcterms:modified>
</cp:coreProperties>
</file>